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08"/>
  <workbookPr showInkAnnotation="0" autoCompressPictures="0"/>
  <mc:AlternateContent xmlns:mc="http://schemas.openxmlformats.org/markup-compatibility/2006">
    <mc:Choice Requires="x15">
      <x15ac:absPath xmlns:x15ac="http://schemas.microsoft.com/office/spreadsheetml/2010/11/ac" url="/Users/allyp/Downloads/"/>
    </mc:Choice>
  </mc:AlternateContent>
  <xr:revisionPtr revIDLastSave="0" documentId="13_ncr:1_{93C35273-F5A5-7149-8459-9735F34C46B8}" xr6:coauthVersionLast="47" xr6:coauthVersionMax="47" xr10:uidLastSave="{00000000-0000-0000-0000-000000000000}"/>
  <bookViews>
    <workbookView xWindow="160" yWindow="2900" windowWidth="28800" windowHeight="16260" tabRatio="500" xr2:uid="{00000000-000D-0000-FFFF-FFFF00000000}"/>
  </bookViews>
  <sheets>
    <sheet name="Modelo de plano de projeto" sheetId="1" r:id="rId1"/>
    <sheet name="EM BRANCO - Modelo de plano de " sheetId="8" r:id="rId2"/>
    <sheet name="– Aviso de isenção de responsab" sheetId="2" r:id="rId3"/>
  </sheets>
  <definedNames>
    <definedName name="_xlnm.Print_Area" localSheetId="1">'EM BRANCO - Modelo de plano de '!$B$1:$I$34</definedName>
    <definedName name="_xlnm.Print_Area" localSheetId="0">'Modelo de plano de projeto'!$B$1:$I$34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32" i="8" l="1"/>
  <c r="H31" i="8"/>
  <c r="H30" i="8"/>
  <c r="H29" i="8"/>
  <c r="H28" i="8"/>
  <c r="H27" i="8"/>
  <c r="H26" i="8"/>
  <c r="H25" i="8"/>
  <c r="H24" i="8"/>
  <c r="H23" i="8"/>
  <c r="H22" i="8"/>
  <c r="H21" i="8"/>
  <c r="H20" i="8"/>
  <c r="H19" i="8"/>
  <c r="H18" i="8"/>
  <c r="H17" i="8"/>
  <c r="H16" i="8"/>
  <c r="H15" i="8"/>
  <c r="H14" i="8"/>
  <c r="H13" i="8"/>
  <c r="H12" i="8"/>
  <c r="H11" i="8"/>
  <c r="H10" i="8"/>
  <c r="H9" i="8"/>
  <c r="H8" i="8"/>
  <c r="H5" i="8"/>
  <c r="H5" i="1"/>
  <c r="H10" i="1"/>
  <c r="H11" i="1"/>
  <c r="H12" i="1"/>
  <c r="H13" i="1"/>
  <c r="H14" i="1"/>
  <c r="H15" i="1"/>
  <c r="H16" i="1"/>
  <c r="H17" i="1"/>
  <c r="H18" i="1"/>
  <c r="H19" i="1"/>
  <c r="H20" i="1"/>
  <c r="H21" i="1"/>
  <c r="H22" i="1"/>
  <c r="H23" i="1"/>
  <c r="H24" i="1"/>
  <c r="H25" i="1"/>
  <c r="H26" i="1"/>
  <c r="H27" i="1"/>
  <c r="H28" i="1"/>
  <c r="H29" i="1"/>
  <c r="H30" i="1"/>
  <c r="H31" i="1"/>
  <c r="H32" i="1"/>
  <c r="H9" i="1"/>
  <c r="H8" i="1"/>
</calcChain>
</file>

<file path=xl/sharedStrings.xml><?xml version="1.0" encoding="utf-8"?>
<sst xmlns="http://schemas.openxmlformats.org/spreadsheetml/2006/main" count="124" uniqueCount="71">
  <si>
    <t>STATUS</t>
  </si>
  <si>
    <t>Complete</t>
  </si>
  <si>
    <t>In Progress</t>
  </si>
  <si>
    <t>On Hold</t>
  </si>
  <si>
    <t>1.1.1</t>
  </si>
  <si>
    <t>3.2.1</t>
  </si>
  <si>
    <t>3.2.2</t>
  </si>
  <si>
    <t>3.3.1</t>
  </si>
  <si>
    <t>–– Project Charter Revisions</t>
  </si>
  <si>
    <t>– Project Charter</t>
  </si>
  <si>
    <t>– Research</t>
  </si>
  <si>
    <t>– Projections</t>
  </si>
  <si>
    <t>– Stakeholders</t>
  </si>
  <si>
    <t>– Guidelines</t>
  </si>
  <si>
    <t>– Project Initiation</t>
  </si>
  <si>
    <t>– Budget</t>
  </si>
  <si>
    <t>– Communication Plan</t>
  </si>
  <si>
    <t>– Risk Management</t>
  </si>
  <si>
    <t>– KPIs</t>
  </si>
  <si>
    <t>–– Monitoring</t>
  </si>
  <si>
    <t>–– Forecasts</t>
  </si>
  <si>
    <t>– Project Updates</t>
  </si>
  <si>
    <t>–– Chart Updates</t>
  </si>
  <si>
    <t>– Project Objectives</t>
  </si>
  <si>
    <t>– Quality Deliverables</t>
  </si>
  <si>
    <t>– Project Performance</t>
  </si>
  <si>
    <t>– Scope and Goal Setting</t>
  </si>
  <si>
    <t>– Status and Tracking</t>
  </si>
  <si>
    <t>– Effort and Cost Tracking</t>
  </si>
  <si>
    <t>MODELO DE PLANO DE PROJETO</t>
  </si>
  <si>
    <t>TÍTULO DO PROJETO</t>
  </si>
  <si>
    <t>DATA DE INÍCIO</t>
  </si>
  <si>
    <t>DURAÇÃO DO PROJETO</t>
  </si>
  <si>
    <t>GERENTE DO PROJETO</t>
  </si>
  <si>
    <t>DATA DE TÉRMINO</t>
  </si>
  <si>
    <t>em dias</t>
  </si>
  <si>
    <t>EAP Nº</t>
  </si>
  <si>
    <t>NOME DA TAREFA</t>
  </si>
  <si>
    <t>ATRIBUÍDO A</t>
  </si>
  <si>
    <t>COMENTÁRIOS</t>
  </si>
  <si>
    <t>CONCEPÇÃO E INÍCIO DO PROJETO</t>
  </si>
  <si>
    <t>Concluído</t>
  </si>
  <si>
    <t>Não iniciado</t>
  </si>
  <si>
    <t>– Termo de abertura do projeto</t>
  </si>
  <si>
    <t>Em andamento</t>
  </si>
  <si>
    <t>–– Revisões do termo de abertura do projeto</t>
  </si>
  <si>
    <t>– Pesquisar</t>
  </si>
  <si>
    <t>Em espera</t>
  </si>
  <si>
    <t>– Projeções</t>
  </si>
  <si>
    <t>– Partes interessadas</t>
  </si>
  <si>
    <t>– Instruções</t>
  </si>
  <si>
    <t>– Início do projeto</t>
  </si>
  <si>
    <t>DEFINIÇÃO E PLANEJAMENTO DO PROJETO</t>
  </si>
  <si>
    <t>– Definição de escopo e metas</t>
  </si>
  <si>
    <t>– Orçamento</t>
  </si>
  <si>
    <t>– Plano de comunicação</t>
  </si>
  <si>
    <t>– Gerenciamento de riscos</t>
  </si>
  <si>
    <t>EXECUÇÃO E LANÇAMENTO DO PROJETO</t>
  </si>
  <si>
    <t>– Status e acompanhamento</t>
  </si>
  <si>
    <t>–– Monitoramento</t>
  </si>
  <si>
    <t>–– Previsões</t>
  </si>
  <si>
    <t>– Atualizações do projeto</t>
  </si>
  <si>
    <t>–– Atualizações do gráfico</t>
  </si>
  <si>
    <t>DESEMPENHO/MONITORAMENTO DO PROJETO</t>
  </si>
  <si>
    <t>– Objetivos do projeto</t>
  </si>
  <si>
    <t>– Produtos de qualidade</t>
  </si>
  <si>
    <t>– Acompanhamento de esforços e custos</t>
  </si>
  <si>
    <t>– Desempenho do projeto</t>
  </si>
  <si>
    <t>CLIQUE AQUI PARA CRIAR NO SMARTSHEET</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</si>
  <si>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</si>
  <si>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r>
      <t>DURAÇÃO</t>
    </r>
    <r>
      <rPr>
        <sz val="9"/>
        <color theme="0"/>
        <rFont val="Century Gothic"/>
        <family val="1"/>
      </rPr>
      <t xml:space="preserve"> 
em dias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</si>
</sst>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b/>
      <u/>
      <sz val="22"/>
      <color theme="0"/>
      <name val="Century Gothic"/>
      <family val="1"/>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6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indent="3"/>
    </xf>
    <xf numFmtId="1" fontId="13" fillId="6" borderId="1" xfId="0" applyNumberFormat="1" applyFont="1" applyFill="1" applyBorder="1" applyAlignment="1">
      <alignment horizontal="left" vertical="center" wrapText="1" indent="1"/>
    </xf>
    <xf numFmtId="1" fontId="13" fillId="6" borderId="4" xfId="0" applyNumberFormat="1" applyFont="1" applyFill="1" applyBorder="1" applyAlignment="1">
      <alignment horizontal="left" vertical="center" wrapText="1" indent="1"/>
    </xf>
    <xf numFmtId="0" fontId="11"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11"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Border="1" applyAlignment="1">
      <alignment horizontal="left" vertical="center" wrapText="1" indent="1"/>
    </xf>
    <xf numFmtId="0" fontId="6" fillId="2" borderId="0" xfId="0" applyFont="1" applyFill="1" applyAlignment="1">
      <alignment vertical="center"/>
    </xf>
    <xf numFmtId="165" fontId="4" fillId="9" borderId="3" xfId="0" applyNumberFormat="1" applyFont="1" applyFill="1" applyBorder="1" applyAlignment="1">
      <alignment horizontal="left" vertical="center" wrapText="1" indent="1"/>
    </xf>
    <xf numFmtId="0" fontId="13" fillId="0" borderId="1" xfId="0" applyFont="1" applyBorder="1" applyAlignment="1">
      <alignment horizontal="left" vertical="center" wrapText="1" indent="1"/>
    </xf>
    <xf numFmtId="164" fontId="13" fillId="2" borderId="3"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4" fillId="6" borderId="4" xfId="0" applyFont="1" applyFill="1" applyBorder="1" applyAlignment="1">
      <alignment horizontal="left" vertical="center" wrapText="1" indent="1" readingOrder="1"/>
    </xf>
    <xf numFmtId="164" fontId="13"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1" fontId="4" fillId="9" borderId="3" xfId="0" applyNumberFormat="1" applyFont="1" applyFill="1" applyBorder="1" applyAlignment="1">
      <alignment horizontal="left" vertical="center" wrapText="1" indent="1"/>
    </xf>
    <xf numFmtId="165" fontId="13" fillId="10" borderId="4" xfId="0" applyNumberFormat="1" applyFont="1" applyFill="1" applyBorder="1" applyAlignment="1">
      <alignment horizontal="left" vertical="center" wrapText="1" indent="1"/>
    </xf>
    <xf numFmtId="165" fontId="14" fillId="10" borderId="4" xfId="0" applyNumberFormat="1" applyFont="1" applyFill="1" applyBorder="1" applyAlignment="1">
      <alignment horizontal="left" vertical="center" wrapText="1" indent="1" readingOrder="1"/>
    </xf>
    <xf numFmtId="165" fontId="13" fillId="10" borderId="1" xfId="0" applyNumberFormat="1" applyFont="1" applyFill="1" applyBorder="1" applyAlignment="1">
      <alignment horizontal="left" vertical="center" wrapText="1" indent="1"/>
    </xf>
    <xf numFmtId="0" fontId="15" fillId="11" borderId="5" xfId="0" applyFont="1" applyFill="1" applyBorder="1" applyAlignment="1">
      <alignment horizontal="left" vertical="center" wrapText="1" indent="1"/>
    </xf>
    <xf numFmtId="0" fontId="16" fillId="0" borderId="6" xfId="0" applyFont="1" applyBorder="1" applyAlignment="1">
      <alignment horizontal="left" vertical="center" wrapText="1" indent="2"/>
    </xf>
    <xf numFmtId="0" fontId="16" fillId="0" borderId="6" xfId="0" applyFont="1" applyBorder="1" applyAlignment="1">
      <alignment horizontal="left" vertical="center" wrapText="1" indent="3"/>
    </xf>
    <xf numFmtId="0" fontId="16" fillId="0" borderId="7" xfId="0" applyFont="1" applyBorder="1" applyAlignment="1">
      <alignment horizontal="left" vertical="center" wrapText="1" indent="2"/>
    </xf>
    <xf numFmtId="0" fontId="15" fillId="11" borderId="6" xfId="0" applyFont="1" applyFill="1" applyBorder="1" applyAlignment="1">
      <alignment horizontal="left" vertical="center" wrapText="1" indent="1"/>
    </xf>
    <xf numFmtId="0" fontId="16" fillId="0" borderId="7" xfId="0" applyFont="1" applyBorder="1" applyAlignment="1">
      <alignment horizontal="left" vertical="center" wrapText="1" indent="3"/>
    </xf>
    <xf numFmtId="0" fontId="1" fillId="8" borderId="0" xfId="6" applyFill="1" applyAlignment="1">
      <alignment horizontal="center" vertical="center"/>
    </xf>
    <xf numFmtId="0" fontId="17"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16">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'Modelo de plano de projeto'!$F$7</c:f>
              <c:strCache>
                <c:ptCount val="1"/>
                <c:pt idx="0">
                  <c:v>DATA DE INÍCIO</c:v>
                </c:pt>
              </c:strCache>
            </c:strRef>
          </c:tx>
          <c:spPr>
            <a:noFill/>
            <a:ln>
              <a:noFill/>
            </a:ln>
            <a:effectLst/>
          </c:spPr>
          <c:invertIfNegative val="0"/>
          <c:cat>
            <c:strRef>
              <c:f>'Modelo de plano de projeto'!$C$8:$C$32</c:f>
              <c:strCache>
                <c:ptCount val="25"/>
                <c:pt idx="0">
                  <c:v>CONCEPÇÃO E INÍCIO DO PROJETO</c:v>
                </c:pt>
                <c:pt idx="1">
                  <c:v>– Termo de abertura do projeto</c:v>
                </c:pt>
                <c:pt idx="2">
                  <c:v>–– Revisões do termo de abertura do projeto</c:v>
                </c:pt>
                <c:pt idx="3">
                  <c:v>– Pesquisar</c:v>
                </c:pt>
                <c:pt idx="4">
                  <c:v>– Projeções</c:v>
                </c:pt>
                <c:pt idx="5">
                  <c:v>– Partes interessadas</c:v>
                </c:pt>
                <c:pt idx="6">
                  <c:v>– Instruções</c:v>
                </c:pt>
                <c:pt idx="7">
                  <c:v>– Início do projeto</c:v>
                </c:pt>
                <c:pt idx="8">
                  <c:v>DEFINIÇÃO E PLANEJAMENTO DO PROJETO</c:v>
                </c:pt>
                <c:pt idx="9">
                  <c:v>– Definição de escopo e metas</c:v>
                </c:pt>
                <c:pt idx="10">
                  <c:v>– Orçamento</c:v>
                </c:pt>
                <c:pt idx="11">
                  <c:v>– Plano de comunicação</c:v>
                </c:pt>
                <c:pt idx="12">
                  <c:v>– Gerenciamento de riscos</c:v>
                </c:pt>
                <c:pt idx="13">
                  <c:v>EXECUÇÃO E LANÇAMENTO DO PROJETO</c:v>
                </c:pt>
                <c:pt idx="14">
                  <c:v>– Status e acompanhamento</c:v>
                </c:pt>
                <c:pt idx="15">
                  <c:v>– KPIs</c:v>
                </c:pt>
                <c:pt idx="16">
                  <c:v>–– Monitoramento</c:v>
                </c:pt>
                <c:pt idx="17">
                  <c:v>–– Previsões</c:v>
                </c:pt>
                <c:pt idx="18">
                  <c:v>– Atualizações do projeto</c:v>
                </c:pt>
                <c:pt idx="19">
                  <c:v>–– Atualizações do gráfico</c:v>
                </c:pt>
                <c:pt idx="20">
                  <c:v>DESEMPENHO/MONITORAMENTO DO PROJETO</c:v>
                </c:pt>
                <c:pt idx="21">
                  <c:v>– Objetivos do projeto</c:v>
                </c:pt>
                <c:pt idx="22">
                  <c:v>– Produtos de qualidade</c:v>
                </c:pt>
                <c:pt idx="23">
                  <c:v>– Acompanhamento de esforços e custos</c:v>
                </c:pt>
                <c:pt idx="24">
                  <c:v>– Desempenho do projeto</c:v>
                </c:pt>
              </c:strCache>
            </c:strRef>
          </c:cat>
          <c:val>
            <c:numRef>
              <c:f>'Modelo de plano de projeto'!$F$8:$F$32</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'Modelo de plano de projeto'!$H$7</c:f>
              <c:strCache>
                <c:ptCount val="1"/>
                <c:pt idx="0">
                  <c:v>DURAÇÃO 
em dias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'Modelo de plano de projeto'!$C$8:$C$32</c:f>
              <c:strCache>
                <c:ptCount val="25"/>
                <c:pt idx="0">
                  <c:v>CONCEPÇÃO E INÍCIO DO PROJETO</c:v>
                </c:pt>
                <c:pt idx="1">
                  <c:v>– Termo de abertura do projeto</c:v>
                </c:pt>
                <c:pt idx="2">
                  <c:v>–– Revisões do termo de abertura do projeto</c:v>
                </c:pt>
                <c:pt idx="3">
                  <c:v>– Pesquisar</c:v>
                </c:pt>
                <c:pt idx="4">
                  <c:v>– Projeções</c:v>
                </c:pt>
                <c:pt idx="5">
                  <c:v>– Partes interessadas</c:v>
                </c:pt>
                <c:pt idx="6">
                  <c:v>– Instruções</c:v>
                </c:pt>
                <c:pt idx="7">
                  <c:v>– Início do projeto</c:v>
                </c:pt>
                <c:pt idx="8">
                  <c:v>DEFINIÇÃO E PLANEJAMENTO DO PROJETO</c:v>
                </c:pt>
                <c:pt idx="9">
                  <c:v>– Definição de escopo e metas</c:v>
                </c:pt>
                <c:pt idx="10">
                  <c:v>– Orçamento</c:v>
                </c:pt>
                <c:pt idx="11">
                  <c:v>– Plano de comunicação</c:v>
                </c:pt>
                <c:pt idx="12">
                  <c:v>– Gerenciamento de riscos</c:v>
                </c:pt>
                <c:pt idx="13">
                  <c:v>EXECUÇÃO E LANÇAMENTO DO PROJETO</c:v>
                </c:pt>
                <c:pt idx="14">
                  <c:v>– Status e acompanhamento</c:v>
                </c:pt>
                <c:pt idx="15">
                  <c:v>– KPIs</c:v>
                </c:pt>
                <c:pt idx="16">
                  <c:v>–– Monitoramento</c:v>
                </c:pt>
                <c:pt idx="17">
                  <c:v>–– Previsões</c:v>
                </c:pt>
                <c:pt idx="18">
                  <c:v>– Atualizações do projeto</c:v>
                </c:pt>
                <c:pt idx="19">
                  <c:v>–– Atualizações do gráfico</c:v>
                </c:pt>
                <c:pt idx="20">
                  <c:v>DESEMPENHO/MONITORAMENTO DO PROJETO</c:v>
                </c:pt>
                <c:pt idx="21">
                  <c:v>– Objetivos do projeto</c:v>
                </c:pt>
                <c:pt idx="22">
                  <c:v>– Produtos de qualidade</c:v>
                </c:pt>
                <c:pt idx="23">
                  <c:v>– Acompanhamento de esforços e custos</c:v>
                </c:pt>
                <c:pt idx="24">
                  <c:v>– Desempenho do projeto</c:v>
                </c:pt>
              </c:strCache>
            </c:strRef>
          </c:cat>
          <c:val>
            <c:numRef>
              <c:f>'Modelo de plano de projeto'!$H$8:$H$32</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19252272"/>
        <c:axId val="719250640"/>
      </c:barChart>
      <c:catAx>
        <c:axId val="71925227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19250640"/>
        <c:crosses val="max"/>
        <c:auto val="1"/>
        <c:lblAlgn val="ctr"/>
        <c:lblOffset val="100"/>
        <c:noMultiLvlLbl val="0"/>
      </c:catAx>
      <c:valAx>
        <c:axId val="719250640"/>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1925227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 Modelo de plano de '!$F$7</c:f>
              <c:strCache>
                <c:ptCount val="1"/>
                <c:pt idx="0">
                  <c:v>DATA DE INÍCIO</c:v>
                </c:pt>
              </c:strCache>
            </c:strRef>
          </c:tx>
          <c:spPr>
            <a:noFill/>
            <a:ln>
              <a:noFill/>
            </a:ln>
            <a:effectLst/>
          </c:spPr>
          <c:invertIfNegative val="0"/>
          <c:cat>
            <c:strRef>
              <c:f>'EM BRANCO - Modelo de plano de '!$C$8:$C$32</c:f>
              <c:strCache>
                <c:ptCount val="4"/>
                <c:pt idx="0">
                  <c:v>CONCEPÇÃO E INÍCIO DO PROJETO</c:v>
                </c:pt>
                <c:pt idx="1">
                  <c:v>DEFINIÇÃO E PLANEJAMENTO DO PROJETO</c:v>
                </c:pt>
                <c:pt idx="2">
                  <c:v>EXECUÇÃO E LANÇAMENTO DO PROJETO</c:v>
                </c:pt>
                <c:pt idx="3">
                  <c:v>DESEMPENHO/MONITORAMENTO DO PROJETO</c:v>
                </c:pt>
              </c:strCache>
            </c:strRef>
          </c:cat>
          <c:val>
            <c:numRef>
              <c:f>'EM BRANCO - Modelo de plano de '!$F$8:$F$32</c:f>
              <c:numCache>
                <c:formatCode>mm/dd</c:formatCode>
                <c:ptCount val="4"/>
              </c:numCache>
            </c:numRef>
          </c:val>
          <c:extLst>
            <c:ext xmlns:c16="http://schemas.microsoft.com/office/drawing/2014/chart" uri="{C3380CC4-5D6E-409C-BE32-E72D297353CC}">
              <c16:uniqueId val="{00000000-A005-CE42-B327-166A17777A65}"/>
            </c:ext>
          </c:extLst>
        </c:ser>
        <c:ser>
          <c:idx val="1"/>
          <c:order val="1"/>
          <c:tx>
            <c:strRef>
              <c:f>'EM BRANCO - Modelo de plano de '!$H$7</c:f>
              <c:strCache>
                <c:ptCount val="1"/>
                <c:pt idx="0">
                  <c:v>DURAÇÃO 
em dias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'EM BRANCO - Modelo de plano de '!$C$8:$C$32</c:f>
              <c:strCache>
                <c:ptCount val="4"/>
                <c:pt idx="0">
                  <c:v>CONCEPÇÃO E INÍCIO DO PROJETO</c:v>
                </c:pt>
                <c:pt idx="1">
                  <c:v>DEFINIÇÃO E PLANEJAMENTO DO PROJETO</c:v>
                </c:pt>
                <c:pt idx="2">
                  <c:v>EXECUÇÃO E LANÇAMENTO DO PROJETO</c:v>
                </c:pt>
                <c:pt idx="3">
                  <c:v>DESEMPENHO/MONITORAMENTO DO PROJETO</c:v>
                </c:pt>
              </c:strCache>
            </c:strRef>
          </c:cat>
          <c:val>
            <c:numRef>
              <c:f>'EM BRANCO - Modelo de plano de '!$H$8:$H$32</c:f>
              <c:numCache>
                <c:formatCode>0</c:formatCode>
                <c:ptCount val="4"/>
                <c:pt idx="0">
                  <c:v>1</c:v>
                </c:pt>
                <c:pt idx="1">
                  <c:v>1</c:v>
                </c:pt>
                <c:pt idx="2">
                  <c:v>1</c:v>
                </c:pt>
                <c:pt idx="3">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809166912"/>
        <c:axId val="809162560"/>
      </c:barChart>
      <c:catAx>
        <c:axId val="80916691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809162560"/>
        <c:crosses val="max"/>
        <c:auto val="1"/>
        <c:lblAlgn val="ctr"/>
        <c:lblOffset val="100"/>
        <c:noMultiLvlLbl val="0"/>
      </c:catAx>
      <c:valAx>
        <c:axId val="809162560"/>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80916691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8105"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517768</xdr:colOff>
      <xdr:row>0</xdr:row>
      <xdr:rowOff>25400</xdr:rowOff>
    </xdr:from>
    <xdr:to>
      <xdr:col>8</xdr:col>
      <xdr:colOff>3118781</xdr:colOff>
      <xdr:row>0</xdr:row>
      <xdr:rowOff>520700</xdr:rowOff>
    </xdr:to>
    <xdr:pic>
      <xdr:nvPicPr>
        <xdr:cNvPr id="4" name="Picture 3">
          <a:hlinkClick xmlns:r="http://schemas.openxmlformats.org/officeDocument/2006/relationships" r:id="rId2"/>
          <a:extLst>
            <a:ext uri="{FF2B5EF4-FFF2-40B4-BE49-F238E27FC236}">
              <a16:creationId xmlns:a16="http://schemas.microsoft.com/office/drawing/2014/main" id="{7877D4A4-1696-FF48-9F98-B95E8E9C9CF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79468" y="25400"/>
          <a:ext cx="2601013" cy="4953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27</xdr:row>
      <xdr:rowOff>314324</xdr:rowOff>
    </xdr:from>
    <xdr:to>
      <xdr:col>13</xdr:col>
      <xdr:colOff>165100</xdr:colOff>
      <xdr:row>33</xdr:row>
      <xdr:rowOff>38102</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4859000" y="3667124"/>
          <a:ext cx="2908300" cy="3851278"/>
          <a:chOff x="16992600" y="7111999"/>
          <a:chExt cx="2908300" cy="3861463"/>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7111999"/>
            <a:ext cx="2311400" cy="10943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duas vezes no Eixo horizontal (valor) para formatar as configurações Limite mínimo e máximo nas Opções do eixo.* Exclua todas as linhas não preenchidas da tabela.*</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226904"/>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810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79"/>
  <sheetViews>
    <sheetView showGridLines="0" tabSelected="1" workbookViewId="0">
      <pane ySplit="7" topLeftCell="A8" activePane="bottomLeft" state="frozen"/>
      <selection pane="bottomLeft" activeCell="H1" sqref="H1"/>
    </sheetView>
  </sheetViews>
  <sheetFormatPr baseColWidth="10" defaultColWidth="11" defaultRowHeight="13" outlineLevelRow="1" x14ac:dyDescent="0.15"/>
  <cols>
    <col min="1" max="1" width="3.33203125" style="7" customWidth="1"/>
    <col min="2" max="2" width="8.83203125" style="7" customWidth="1"/>
    <col min="3" max="3" width="57" style="7" bestFit="1" customWidth="1"/>
    <col min="4" max="4" width="16.6640625" style="7" customWidth="1"/>
    <col min="5" max="5" width="20.83203125" style="7" customWidth="1"/>
    <col min="6" max="6" width="11.83203125" style="7" customWidth="1"/>
    <col min="7" max="8" width="13.33203125" style="7" customWidth="1"/>
    <col min="9" max="9" width="50.83203125" style="7" customWidth="1"/>
    <col min="10" max="10" width="3.33203125" style="7" customWidth="1"/>
    <col min="11" max="11" width="17" style="7" customWidth="1"/>
    <col min="12" max="17" width="11" style="7"/>
    <col min="18" max="18" width="9" style="7" customWidth="1"/>
    <col min="19" max="16384" width="11" style="7"/>
  </cols>
  <sheetData>
    <row r="1" spans="1:258" ht="45" customHeight="1" x14ac:dyDescent="0.2">
      <c r="A1" s="1"/>
      <c r="B1" s="35" t="s">
        <v>29</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3" customFormat="1" ht="18" customHeight="1" x14ac:dyDescent="0.2">
      <c r="A2" s="32"/>
      <c r="B2" s="32"/>
      <c r="C2" s="32" t="s">
        <v>30</v>
      </c>
      <c r="D2" s="32"/>
      <c r="E2" s="32" t="s">
        <v>31</v>
      </c>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row>
    <row r="3" spans="1:258" ht="30" customHeight="1" thickBot="1" x14ac:dyDescent="0.2">
      <c r="A3" s="1"/>
      <c r="B3" s="1"/>
      <c r="C3" s="34"/>
      <c r="D3" s="1"/>
      <c r="E3" s="36">
        <v>45293</v>
      </c>
      <c r="F3" s="1"/>
      <c r="G3" s="1"/>
      <c r="H3" s="1" t="s">
        <v>32</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3" customFormat="1" ht="18" customHeight="1" x14ac:dyDescent="0.2">
      <c r="A4" s="32"/>
      <c r="B4" s="32"/>
      <c r="C4" s="32" t="s">
        <v>33</v>
      </c>
      <c r="D4" s="32"/>
      <c r="E4" s="32" t="s">
        <v>34</v>
      </c>
      <c r="F4" s="32"/>
      <c r="G4" s="32"/>
      <c r="H4" s="32" t="s">
        <v>35</v>
      </c>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row>
    <row r="5" spans="1:258" ht="30" customHeight="1" thickBot="1" x14ac:dyDescent="0.2">
      <c r="A5" s="1"/>
      <c r="B5" s="1"/>
      <c r="C5" s="31"/>
      <c r="D5" s="1"/>
      <c r="E5" s="36">
        <v>45377</v>
      </c>
      <c r="F5" s="1"/>
      <c r="G5" s="1"/>
      <c r="H5" s="18">
        <f>IF(E3=0,0,E5-E3)+1</f>
        <v>85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 customHeight="1" x14ac:dyDescent="0.2">
      <c r="A7" s="10"/>
      <c r="B7" s="19" t="s">
        <v>36</v>
      </c>
      <c r="C7" s="19" t="s">
        <v>37</v>
      </c>
      <c r="D7" s="19" t="s">
        <v>0</v>
      </c>
      <c r="E7" s="19" t="s">
        <v>38</v>
      </c>
      <c r="F7" s="15" t="s">
        <v>31</v>
      </c>
      <c r="G7" s="15" t="s">
        <v>34</v>
      </c>
      <c r="H7" s="14" t="s">
        <v>70</v>
      </c>
      <c r="I7" s="19" t="s">
        <v>39</v>
      </c>
      <c r="J7" s="10"/>
      <c r="K7" s="19" t="s">
        <v>0</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 customHeight="1" x14ac:dyDescent="0.2">
      <c r="A8" s="8"/>
      <c r="B8" s="39">
        <v>1</v>
      </c>
      <c r="C8" s="40" t="s">
        <v>40</v>
      </c>
      <c r="D8" s="39" t="s">
        <v>41</v>
      </c>
      <c r="E8" s="39"/>
      <c r="F8" s="51">
        <v>45293</v>
      </c>
      <c r="G8" s="51">
        <v>45331</v>
      </c>
      <c r="H8" s="22">
        <f>IF(F8=0,0,G8-F8)+1</f>
        <v>39</v>
      </c>
      <c r="I8" s="41"/>
      <c r="J8" s="8"/>
      <c r="K8" s="2" t="s">
        <v>42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outlineLevel="1" x14ac:dyDescent="0.2">
      <c r="A9" s="8"/>
      <c r="B9" s="2">
        <v>1.1000000000000001</v>
      </c>
      <c r="C9" s="20" t="s">
        <v>43</v>
      </c>
      <c r="D9" s="3" t="s">
        <v>41</v>
      </c>
      <c r="E9" s="4"/>
      <c r="F9" s="17">
        <v>45293</v>
      </c>
      <c r="G9" s="17">
        <v>45302</v>
      </c>
      <c r="H9" s="47">
        <f>IF(F9=0,0,G9-F9)+1</f>
        <v>10</v>
      </c>
      <c r="I9" s="2"/>
      <c r="J9" s="8"/>
      <c r="K9" s="3" t="s">
        <v>44</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2">
      <c r="A10" s="8"/>
      <c r="B10" s="2" t="s">
        <v>4</v>
      </c>
      <c r="C10" s="21" t="s">
        <v>45</v>
      </c>
      <c r="D10" s="3" t="s">
        <v>41</v>
      </c>
      <c r="E10" s="4"/>
      <c r="F10" s="17">
        <v>45298</v>
      </c>
      <c r="G10" s="17">
        <v>45302</v>
      </c>
      <c r="H10" s="47">
        <f t="shared" ref="H10:H32" si="0">IF(F10=0,0,G10-F10)+1</f>
        <v>5</v>
      </c>
      <c r="I10" s="2"/>
      <c r="J10" s="8"/>
      <c r="K10" s="3" t="s">
        <v>41</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2">
      <c r="A11" s="8"/>
      <c r="B11" s="2">
        <v>1.2</v>
      </c>
      <c r="C11" s="20" t="s">
        <v>46</v>
      </c>
      <c r="D11" s="3" t="s">
        <v>41</v>
      </c>
      <c r="E11" s="37"/>
      <c r="F11" s="17">
        <v>45301</v>
      </c>
      <c r="G11" s="17">
        <v>45345</v>
      </c>
      <c r="H11" s="47">
        <f t="shared" si="0"/>
        <v>45</v>
      </c>
      <c r="I11" s="2"/>
      <c r="J11" s="8"/>
      <c r="K11" s="12" t="s">
        <v>47</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15">
      <c r="A12" s="8"/>
      <c r="B12" s="2">
        <v>1.3</v>
      </c>
      <c r="C12" s="20" t="s">
        <v>48</v>
      </c>
      <c r="D12" s="3" t="s">
        <v>41</v>
      </c>
      <c r="E12" s="4"/>
      <c r="F12" s="17">
        <v>45301</v>
      </c>
      <c r="G12" s="17">
        <v>45311</v>
      </c>
      <c r="H12" s="47">
        <f t="shared" si="0"/>
        <v>11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15">
      <c r="A13" s="8"/>
      <c r="B13" s="2">
        <v>1.4</v>
      </c>
      <c r="C13" s="20" t="s">
        <v>49</v>
      </c>
      <c r="D13" s="3" t="s">
        <v>41</v>
      </c>
      <c r="E13" s="4"/>
      <c r="F13" s="17">
        <v>45307</v>
      </c>
      <c r="G13" s="17">
        <v>45320</v>
      </c>
      <c r="H13" s="47">
        <f t="shared" si="0"/>
        <v>14</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15">
      <c r="A14" s="8"/>
      <c r="B14" s="2">
        <v>1.5</v>
      </c>
      <c r="C14" s="20" t="s">
        <v>50</v>
      </c>
      <c r="D14" s="3" t="s">
        <v>44</v>
      </c>
      <c r="E14" s="13"/>
      <c r="F14" s="17">
        <v>45310</v>
      </c>
      <c r="G14" s="16">
        <v>45323</v>
      </c>
      <c r="H14" s="47">
        <f t="shared" si="0"/>
        <v>14</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thickBot="1" x14ac:dyDescent="0.2">
      <c r="A15" s="8"/>
      <c r="B15" s="27">
        <v>1.6</v>
      </c>
      <c r="C15" s="24" t="s">
        <v>51</v>
      </c>
      <c r="D15" s="25" t="s">
        <v>44</v>
      </c>
      <c r="E15" s="29"/>
      <c r="F15" s="26">
        <v>45313</v>
      </c>
      <c r="G15" s="30">
        <v>45331</v>
      </c>
      <c r="H15" s="48">
        <f t="shared" si="0"/>
        <v>19</v>
      </c>
      <c r="I15" s="27"/>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15">
      <c r="A16" s="8"/>
      <c r="B16" s="42">
        <v>2</v>
      </c>
      <c r="C16" s="43" t="s">
        <v>52</v>
      </c>
      <c r="D16" s="44" t="s">
        <v>44</v>
      </c>
      <c r="E16" s="45"/>
      <c r="F16" s="50">
        <v>45319</v>
      </c>
      <c r="G16" s="49">
        <v>45336</v>
      </c>
      <c r="H16" s="23">
        <f t="shared" si="0"/>
        <v>18</v>
      </c>
      <c r="I16" s="46"/>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outlineLevel="1" x14ac:dyDescent="0.15">
      <c r="A17" s="8"/>
      <c r="B17" s="2">
        <v>2.1</v>
      </c>
      <c r="C17" s="20" t="s">
        <v>53</v>
      </c>
      <c r="D17" s="3" t="s">
        <v>47</v>
      </c>
      <c r="E17" s="13"/>
      <c r="F17" s="17">
        <v>45319</v>
      </c>
      <c r="G17" s="16">
        <v>45328</v>
      </c>
      <c r="H17" s="47">
        <f t="shared" si="0"/>
        <v>10</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15">
      <c r="A18" s="8"/>
      <c r="B18" s="2">
        <v>2.2000000000000002</v>
      </c>
      <c r="C18" s="20" t="s">
        <v>54</v>
      </c>
      <c r="D18" s="3" t="s">
        <v>44</v>
      </c>
      <c r="E18" s="13"/>
      <c r="F18" s="17">
        <v>45322</v>
      </c>
      <c r="G18" s="16">
        <v>45324</v>
      </c>
      <c r="H18" s="47">
        <f t="shared" si="0"/>
        <v>3</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x14ac:dyDescent="0.15">
      <c r="A19" s="8"/>
      <c r="B19" s="2">
        <v>2.2999999999999998</v>
      </c>
      <c r="C19" s="20" t="s">
        <v>55</v>
      </c>
      <c r="D19" s="3" t="s">
        <v>44</v>
      </c>
      <c r="E19" s="13"/>
      <c r="F19" s="17">
        <v>45326</v>
      </c>
      <c r="G19" s="16">
        <v>45334</v>
      </c>
      <c r="H19" s="47">
        <f t="shared" si="0"/>
        <v>9</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thickBot="1" x14ac:dyDescent="0.2">
      <c r="A20" s="8"/>
      <c r="B20" s="27">
        <v>2.4</v>
      </c>
      <c r="C20" s="24" t="s">
        <v>56</v>
      </c>
      <c r="D20" s="25" t="s">
        <v>41</v>
      </c>
      <c r="E20" s="29"/>
      <c r="F20" s="26">
        <v>45328</v>
      </c>
      <c r="G20" s="30">
        <v>45336</v>
      </c>
      <c r="H20" s="48">
        <f t="shared" si="0"/>
        <v>9</v>
      </c>
      <c r="I20" s="27"/>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15">
      <c r="A21" s="8"/>
      <c r="B21" s="42">
        <v>3</v>
      </c>
      <c r="C21" s="43" t="s">
        <v>57</v>
      </c>
      <c r="D21" s="44" t="s">
        <v>41</v>
      </c>
      <c r="E21" s="45"/>
      <c r="F21" s="50">
        <v>45340</v>
      </c>
      <c r="G21" s="49">
        <v>45377</v>
      </c>
      <c r="H21" s="23">
        <f t="shared" si="0"/>
        <v>38</v>
      </c>
      <c r="I21" s="46"/>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outlineLevel="1" x14ac:dyDescent="0.15">
      <c r="A22" s="8"/>
      <c r="B22" s="2">
        <v>3.1</v>
      </c>
      <c r="C22" s="20" t="s">
        <v>58</v>
      </c>
      <c r="D22" s="3" t="s">
        <v>44</v>
      </c>
      <c r="E22" s="12"/>
      <c r="F22" s="17">
        <v>45340</v>
      </c>
      <c r="G22" s="16">
        <v>45342</v>
      </c>
      <c r="H22" s="47">
        <f t="shared" si="0"/>
        <v>3</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15">
      <c r="A23" s="8"/>
      <c r="B23" s="2">
        <v>3.2</v>
      </c>
      <c r="C23" s="20" t="s">
        <v>18</v>
      </c>
      <c r="D23" s="3" t="s">
        <v>44</v>
      </c>
      <c r="E23" s="12"/>
      <c r="F23" s="17">
        <v>45340</v>
      </c>
      <c r="G23" s="16">
        <v>45345</v>
      </c>
      <c r="H23" s="47">
        <f t="shared" si="0"/>
        <v>6</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15">
      <c r="A24" s="8"/>
      <c r="B24" s="2" t="s">
        <v>5</v>
      </c>
      <c r="C24" s="21" t="s">
        <v>59</v>
      </c>
      <c r="D24" s="3" t="s">
        <v>44</v>
      </c>
      <c r="E24" s="12"/>
      <c r="F24" s="17">
        <v>45340</v>
      </c>
      <c r="G24" s="16">
        <v>45348</v>
      </c>
      <c r="H24" s="47">
        <f t="shared" si="0"/>
        <v>9</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15">
      <c r="A25" s="8"/>
      <c r="B25" s="2" t="s">
        <v>6</v>
      </c>
      <c r="C25" s="21" t="s">
        <v>60</v>
      </c>
      <c r="D25" s="3" t="s">
        <v>42</v>
      </c>
      <c r="E25" s="12"/>
      <c r="F25" s="17">
        <v>45343</v>
      </c>
      <c r="G25" s="16">
        <v>45345</v>
      </c>
      <c r="H25" s="47">
        <f t="shared" si="0"/>
        <v>3</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x14ac:dyDescent="0.15">
      <c r="A26" s="8"/>
      <c r="B26" s="2">
        <v>3.3</v>
      </c>
      <c r="C26" s="20" t="s">
        <v>61</v>
      </c>
      <c r="D26" s="3" t="s">
        <v>42</v>
      </c>
      <c r="E26" s="13"/>
      <c r="F26" s="17">
        <v>45344</v>
      </c>
      <c r="G26" s="16">
        <v>45345</v>
      </c>
      <c r="H26" s="47">
        <f t="shared" si="0"/>
        <v>2</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thickBot="1" x14ac:dyDescent="0.2">
      <c r="A27" s="8"/>
      <c r="B27" s="27" t="s">
        <v>7</v>
      </c>
      <c r="C27" s="28" t="s">
        <v>62</v>
      </c>
      <c r="D27" s="25" t="s">
        <v>44</v>
      </c>
      <c r="E27" s="38"/>
      <c r="F27" s="26">
        <v>45347</v>
      </c>
      <c r="G27" s="30">
        <v>45377</v>
      </c>
      <c r="H27" s="48">
        <f t="shared" si="0"/>
        <v>31</v>
      </c>
      <c r="I27" s="27"/>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x14ac:dyDescent="0.15">
      <c r="A28" s="8"/>
      <c r="B28" s="42">
        <v>4</v>
      </c>
      <c r="C28" s="43" t="s">
        <v>63</v>
      </c>
      <c r="D28" s="44" t="s">
        <v>44</v>
      </c>
      <c r="E28" s="45"/>
      <c r="F28" s="50">
        <v>45347</v>
      </c>
      <c r="G28" s="49">
        <v>45377</v>
      </c>
      <c r="H28" s="23">
        <f t="shared" si="0"/>
        <v>31</v>
      </c>
      <c r="I28" s="46"/>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outlineLevel="1" x14ac:dyDescent="0.15">
      <c r="A29" s="8"/>
      <c r="B29" s="2">
        <v>4.0999999999999996</v>
      </c>
      <c r="C29" s="20" t="s">
        <v>64</v>
      </c>
      <c r="D29" s="3" t="s">
        <v>44</v>
      </c>
      <c r="E29" s="13"/>
      <c r="F29" s="17">
        <v>45347</v>
      </c>
      <c r="G29" s="16">
        <v>45350</v>
      </c>
      <c r="H29" s="47">
        <f t="shared" si="0"/>
        <v>4</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x14ac:dyDescent="0.15">
      <c r="A30" s="8"/>
      <c r="B30" s="2">
        <v>4.2</v>
      </c>
      <c r="C30" s="20" t="s">
        <v>65</v>
      </c>
      <c r="D30" s="3" t="s">
        <v>47</v>
      </c>
      <c r="E30" s="13"/>
      <c r="F30" s="17">
        <v>45348</v>
      </c>
      <c r="G30" s="16">
        <v>45354</v>
      </c>
      <c r="H30" s="47">
        <f t="shared" si="0"/>
        <v>7</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x14ac:dyDescent="0.15">
      <c r="A31" s="8"/>
      <c r="B31" s="2">
        <v>4.3</v>
      </c>
      <c r="C31" s="20" t="s">
        <v>66</v>
      </c>
      <c r="D31" s="3" t="s">
        <v>42</v>
      </c>
      <c r="E31" s="13"/>
      <c r="F31" s="17">
        <v>45347</v>
      </c>
      <c r="G31" s="16">
        <v>45357</v>
      </c>
      <c r="H31" s="47">
        <f t="shared" si="0"/>
        <v>11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thickBot="1" x14ac:dyDescent="0.2">
      <c r="A32" s="8"/>
      <c r="B32" s="27">
        <v>4.4000000000000004</v>
      </c>
      <c r="C32" s="24" t="s">
        <v>67</v>
      </c>
      <c r="D32" s="25" t="s">
        <v>42</v>
      </c>
      <c r="E32" s="29"/>
      <c r="F32" s="26">
        <v>45354</v>
      </c>
      <c r="G32" s="30">
        <v>45377</v>
      </c>
      <c r="H32" s="48">
        <f t="shared" si="0"/>
        <v>24</v>
      </c>
      <c r="I32" s="27"/>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ustomFormat="1" ht="50" customHeight="1" x14ac:dyDescent="0.2">
      <c r="B36" s="59" t="s">
        <v>68</v>
      </c>
      <c r="C36" s="58"/>
      <c r="D36" s="58"/>
      <c r="E36" s="58"/>
      <c r="F36" s="58"/>
      <c r="G36" s="58"/>
      <c r="H36" s="58"/>
      <c r="I36" s="58"/>
    </row>
    <row r="37" spans="1:258"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sheetData>
  <mergeCells count="1">
    <mergeCell ref="B36:I36"/>
  </mergeCells>
  <phoneticPr fontId="3" type="noConversion"/>
  <conditionalFormatting sqref="D8:D32">
    <cfRule type="containsText" dxfId="15" priority="1" operator="containsText" text="Em espera">
      <formula>NOT(ISERROR(SEARCH("Em espera",D8)))</formula>
    </cfRule>
    <cfRule type="containsText" dxfId="14" priority="2" operator="containsText" text="Concluído">
      <formula>NOT(ISERROR(SEARCH("Concluído",D8)))</formula>
    </cfRule>
    <cfRule type="containsText" dxfId="13" priority="3" operator="containsText" text="Em andamento">
      <formula>NOT(ISERROR(SEARCH("Em andamento",D8)))</formula>
    </cfRule>
    <cfRule type="containsText" dxfId="12" priority="4" operator="containsText" text="Não iniciado">
      <formula>NOT(ISERROR(SEARCH("Não iniciado",D8)))</formula>
    </cfRule>
  </conditionalFormatting>
  <conditionalFormatting sqref="K8:K11">
    <cfRule type="containsText" dxfId="11" priority="13" operator="containsText" text="Em espera">
      <formula>NOT(ISERROR(SEARCH("Em espera",K8)))</formula>
    </cfRule>
    <cfRule type="containsText" dxfId="10" priority="14" operator="containsText" text="Concluído">
      <formula>NOT(ISERROR(SEARCH("Concluído",K8)))</formula>
    </cfRule>
    <cfRule type="containsText" dxfId="9" priority="15" operator="containsText" text="Em andamento">
      <formula>NOT(ISERROR(SEARCH("Em andamento",K8)))</formula>
    </cfRule>
    <cfRule type="containsText" dxfId="8" priority="16" operator="containsText" text="Não iniciado">
      <formula>NOT(ISERROR(SEARCH("Não iniciado",K8)))</formula>
    </cfRule>
  </conditionalFormatting>
  <dataValidations count="1">
    <dataValidation type="list" allowBlank="1" showInputMessage="1" showErrorMessage="1" sqref="D8:D32" xr:uid="{00000000-0002-0000-0000-000000000000}">
      <formula1>$K$8:$K$11</formula1>
    </dataValidation>
  </dataValidations>
  <hyperlinks>
    <hyperlink ref="B36:I36" r:id="rId1" display="CLIQUE AQUI PARA CRIAR NO SMARTSHEET" xr:uid="{00000000-0004-0000-0000-000000000000}"/>
  </hyperlinks>
  <pageMargins left="0.3" right="0.3" top="0.3" bottom="0.3" header="0" footer="0"/>
  <pageSetup scale="70"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V1078"/>
  <sheetViews>
    <sheetView showGridLines="0" workbookViewId="0">
      <pane ySplit="7" topLeftCell="A8" activePane="bottomLeft" state="frozen"/>
      <selection pane="bottomLeft" activeCell="P33" sqref="P33"/>
    </sheetView>
  </sheetViews>
  <sheetFormatPr baseColWidth="10" defaultColWidth="11" defaultRowHeight="13" outlineLevelRow="1" x14ac:dyDescent="0.15"/>
  <cols>
    <col min="1" max="1" width="3.33203125" style="7" customWidth="1"/>
    <col min="2" max="2" width="9.5" style="7" customWidth="1"/>
    <col min="3" max="3" width="57" style="7" bestFit="1" customWidth="1"/>
    <col min="4" max="4" width="12.83203125" style="7" customWidth="1"/>
    <col min="5" max="5" width="20.83203125" style="7" customWidth="1"/>
    <col min="6" max="6" width="11.33203125" style="7" customWidth="1"/>
    <col min="7" max="7" width="12.5" style="7" customWidth="1"/>
    <col min="8" max="8" width="14.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2">
      <c r="A1" s="1"/>
      <c r="B1" s="35" t="s">
        <v>29</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3" customFormat="1" ht="18" customHeight="1" x14ac:dyDescent="0.2">
      <c r="A2" s="32"/>
      <c r="B2" s="32"/>
      <c r="C2" s="32" t="s">
        <v>30</v>
      </c>
      <c r="D2" s="32"/>
      <c r="E2" s="32" t="s">
        <v>31</v>
      </c>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row>
    <row r="3" spans="1:258" ht="30" customHeight="1" thickBot="1" x14ac:dyDescent="0.2">
      <c r="A3" s="1"/>
      <c r="B3" s="1"/>
      <c r="C3" s="34"/>
      <c r="D3" s="1"/>
      <c r="E3" s="36"/>
      <c r="F3" s="1"/>
      <c r="G3" s="1"/>
      <c r="H3" s="1" t="s">
        <v>32</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3" customFormat="1" ht="18" customHeight="1" x14ac:dyDescent="0.2">
      <c r="A4" s="32"/>
      <c r="B4" s="32"/>
      <c r="C4" s="32" t="s">
        <v>33</v>
      </c>
      <c r="D4" s="32"/>
      <c r="E4" s="32"/>
      <c r="F4" s="32"/>
      <c r="G4" s="32"/>
      <c r="H4" s="32" t="s">
        <v>35</v>
      </c>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row>
    <row r="5" spans="1:258" ht="30" customHeight="1" thickBot="1" x14ac:dyDescent="0.2">
      <c r="A5" s="1"/>
      <c r="B5" s="1"/>
      <c r="C5" s="31"/>
      <c r="D5" s="1"/>
      <c r="E5" s="36"/>
      <c r="F5" s="1"/>
      <c r="G5" s="1"/>
      <c r="H5" s="18">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 customHeight="1" x14ac:dyDescent="0.2">
      <c r="A7" s="10"/>
      <c r="B7" s="19" t="s">
        <v>36</v>
      </c>
      <c r="C7" s="19" t="s">
        <v>37</v>
      </c>
      <c r="D7" s="19" t="s">
        <v>0</v>
      </c>
      <c r="E7" s="19" t="s">
        <v>38</v>
      </c>
      <c r="F7" s="15" t="s">
        <v>31</v>
      </c>
      <c r="G7" s="15" t="s">
        <v>34</v>
      </c>
      <c r="H7" s="14" t="s">
        <v>70</v>
      </c>
      <c r="I7" s="19" t="s">
        <v>39</v>
      </c>
      <c r="J7" s="10"/>
      <c r="K7" s="19" t="s">
        <v>0</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 customHeight="1" x14ac:dyDescent="0.2">
      <c r="A8" s="8"/>
      <c r="B8" s="39">
        <v>1</v>
      </c>
      <c r="C8" s="52" t="s">
        <v>40</v>
      </c>
      <c r="D8" s="39"/>
      <c r="E8" s="39"/>
      <c r="F8" s="51"/>
      <c r="G8" s="51"/>
      <c r="H8" s="22">
        <f>IF(F8=0,0,G8-F8)+1</f>
        <v>1</v>
      </c>
      <c r="I8" s="41"/>
      <c r="J8" s="8"/>
      <c r="K8" s="2" t="s">
        <v>42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hidden="1" customHeight="1" outlineLevel="1" x14ac:dyDescent="0.2">
      <c r="A9" s="8"/>
      <c r="B9" s="2">
        <v>1.1000000000000001</v>
      </c>
      <c r="C9" s="53" t="s">
        <v>9</v>
      </c>
      <c r="D9" s="3"/>
      <c r="E9" s="4"/>
      <c r="F9" s="17"/>
      <c r="G9" s="17"/>
      <c r="H9" s="47">
        <f>IF(F9=0,0,G9-F9)+1</f>
        <v>1</v>
      </c>
      <c r="I9" s="2"/>
      <c r="J9" s="8"/>
      <c r="K9" s="3" t="s">
        <v>2</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hidden="1" customHeight="1" outlineLevel="1" x14ac:dyDescent="0.2">
      <c r="A10" s="8"/>
      <c r="B10" s="2" t="s">
        <v>4</v>
      </c>
      <c r="C10" s="54" t="s">
        <v>8</v>
      </c>
      <c r="D10" s="3"/>
      <c r="E10" s="4"/>
      <c r="F10" s="17"/>
      <c r="G10" s="17"/>
      <c r="H10" s="47">
        <f t="shared" ref="H10:H32" si="0">IF(F10=0,0,G10-F10)+1</f>
        <v>1</v>
      </c>
      <c r="I10" s="2"/>
      <c r="J10" s="8"/>
      <c r="K10" s="3" t="s">
        <v>1</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hidden="1" customHeight="1" outlineLevel="1" x14ac:dyDescent="0.2">
      <c r="A11" s="8"/>
      <c r="B11" s="2">
        <v>1.2</v>
      </c>
      <c r="C11" s="53" t="s">
        <v>10</v>
      </c>
      <c r="D11" s="3"/>
      <c r="E11" s="37"/>
      <c r="F11" s="17"/>
      <c r="G11" s="17"/>
      <c r="H11" s="47">
        <f t="shared" si="0"/>
        <v>1</v>
      </c>
      <c r="I11" s="2"/>
      <c r="J11" s="8"/>
      <c r="K11" s="12" t="s">
        <v>3</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hidden="1" customHeight="1" outlineLevel="1" x14ac:dyDescent="0.15">
      <c r="A12" s="8"/>
      <c r="B12" s="2">
        <v>1.3</v>
      </c>
      <c r="C12" s="53" t="s">
        <v>11</v>
      </c>
      <c r="D12" s="3"/>
      <c r="E12" s="4"/>
      <c r="F12" s="17"/>
      <c r="G12" s="17"/>
      <c r="H12" s="47">
        <f t="shared" si="0"/>
        <v>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hidden="1" customHeight="1" outlineLevel="1" x14ac:dyDescent="0.15">
      <c r="A13" s="8"/>
      <c r="B13" s="2">
        <v>1.4</v>
      </c>
      <c r="C13" s="53" t="s">
        <v>12</v>
      </c>
      <c r="D13" s="3"/>
      <c r="E13" s="4"/>
      <c r="F13" s="17"/>
      <c r="G13" s="17"/>
      <c r="H13" s="47">
        <f t="shared" si="0"/>
        <v>1</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hidden="1" customHeight="1" outlineLevel="1" x14ac:dyDescent="0.15">
      <c r="A14" s="8"/>
      <c r="B14" s="2">
        <v>1.5</v>
      </c>
      <c r="C14" s="53" t="s">
        <v>13</v>
      </c>
      <c r="D14" s="3"/>
      <c r="E14" s="13"/>
      <c r="F14" s="17"/>
      <c r="G14" s="16"/>
      <c r="H14" s="47">
        <f t="shared" si="0"/>
        <v>1</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hidden="1" customHeight="1" outlineLevel="1" thickBot="1" x14ac:dyDescent="0.2">
      <c r="A15" s="8"/>
      <c r="B15" s="27">
        <v>1.6</v>
      </c>
      <c r="C15" s="55" t="s">
        <v>14</v>
      </c>
      <c r="D15" s="25"/>
      <c r="E15" s="29"/>
      <c r="F15" s="26"/>
      <c r="G15" s="30"/>
      <c r="H15" s="48">
        <f t="shared" si="0"/>
        <v>1</v>
      </c>
      <c r="I15" s="27"/>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collapsed="1" x14ac:dyDescent="0.15">
      <c r="A16" s="8"/>
      <c r="B16" s="42">
        <v>2</v>
      </c>
      <c r="C16" s="56" t="s">
        <v>52</v>
      </c>
      <c r="D16" s="44"/>
      <c r="E16" s="45"/>
      <c r="F16" s="50"/>
      <c r="G16" s="49"/>
      <c r="H16" s="23">
        <f t="shared" si="0"/>
        <v>1</v>
      </c>
      <c r="I16" s="46"/>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hidden="1" customHeight="1" outlineLevel="1" x14ac:dyDescent="0.15">
      <c r="A17" s="8"/>
      <c r="B17" s="2">
        <v>2.1</v>
      </c>
      <c r="C17" s="53" t="s">
        <v>26</v>
      </c>
      <c r="D17" s="3"/>
      <c r="E17" s="13"/>
      <c r="F17" s="17"/>
      <c r="G17" s="16"/>
      <c r="H17" s="47">
        <f t="shared" si="0"/>
        <v>1</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hidden="1" customHeight="1" outlineLevel="1" x14ac:dyDescent="0.15">
      <c r="A18" s="8"/>
      <c r="B18" s="2">
        <v>2.2000000000000002</v>
      </c>
      <c r="C18" s="53" t="s">
        <v>15</v>
      </c>
      <c r="D18" s="3"/>
      <c r="E18" s="13"/>
      <c r="F18" s="17"/>
      <c r="G18" s="16"/>
      <c r="H18" s="47">
        <f t="shared" si="0"/>
        <v>1</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hidden="1" customHeight="1" outlineLevel="1" x14ac:dyDescent="0.15">
      <c r="A19" s="8"/>
      <c r="B19" s="2">
        <v>2.2999999999999998</v>
      </c>
      <c r="C19" s="53" t="s">
        <v>16</v>
      </c>
      <c r="D19" s="3"/>
      <c r="E19" s="13"/>
      <c r="F19" s="17"/>
      <c r="G19" s="16"/>
      <c r="H19" s="47">
        <f t="shared" si="0"/>
        <v>1</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hidden="1" customHeight="1" outlineLevel="1" thickBot="1" x14ac:dyDescent="0.2">
      <c r="A20" s="8"/>
      <c r="B20" s="27">
        <v>2.4</v>
      </c>
      <c r="C20" s="55" t="s">
        <v>17</v>
      </c>
      <c r="D20" s="25"/>
      <c r="E20" s="29"/>
      <c r="F20" s="26"/>
      <c r="G20" s="30"/>
      <c r="H20" s="48">
        <f t="shared" si="0"/>
        <v>1</v>
      </c>
      <c r="I20" s="27"/>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collapsed="1" x14ac:dyDescent="0.15">
      <c r="A21" s="8"/>
      <c r="B21" s="42">
        <v>3</v>
      </c>
      <c r="C21" s="56" t="s">
        <v>57</v>
      </c>
      <c r="D21" s="44"/>
      <c r="E21" s="45"/>
      <c r="F21" s="50"/>
      <c r="G21" s="49"/>
      <c r="H21" s="23">
        <f t="shared" si="0"/>
        <v>1</v>
      </c>
      <c r="I21" s="46"/>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hidden="1" customHeight="1" outlineLevel="1" x14ac:dyDescent="0.15">
      <c r="A22" s="8"/>
      <c r="B22" s="2">
        <v>3.1</v>
      </c>
      <c r="C22" s="53" t="s">
        <v>27</v>
      </c>
      <c r="D22" s="3"/>
      <c r="E22" s="12"/>
      <c r="F22" s="17"/>
      <c r="G22" s="16"/>
      <c r="H22" s="47">
        <f t="shared" si="0"/>
        <v>1</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hidden="1" customHeight="1" outlineLevel="1" x14ac:dyDescent="0.15">
      <c r="A23" s="8"/>
      <c r="B23" s="2">
        <v>3.2</v>
      </c>
      <c r="C23" s="53" t="s">
        <v>18</v>
      </c>
      <c r="D23" s="3"/>
      <c r="E23" s="12"/>
      <c r="F23" s="17"/>
      <c r="G23" s="16"/>
      <c r="H23" s="47">
        <f t="shared" si="0"/>
        <v>1</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hidden="1" customHeight="1" outlineLevel="1" x14ac:dyDescent="0.15">
      <c r="A24" s="8"/>
      <c r="B24" s="2" t="s">
        <v>5</v>
      </c>
      <c r="C24" s="54" t="s">
        <v>19</v>
      </c>
      <c r="D24" s="3"/>
      <c r="E24" s="12"/>
      <c r="F24" s="17"/>
      <c r="G24" s="16"/>
      <c r="H24" s="47">
        <f t="shared" si="0"/>
        <v>1</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hidden="1" customHeight="1" outlineLevel="1" x14ac:dyDescent="0.15">
      <c r="A25" s="8"/>
      <c r="B25" s="2" t="s">
        <v>6</v>
      </c>
      <c r="C25" s="54" t="s">
        <v>20</v>
      </c>
      <c r="D25" s="3"/>
      <c r="E25" s="12"/>
      <c r="F25" s="17"/>
      <c r="G25" s="16"/>
      <c r="H25" s="47">
        <f t="shared" si="0"/>
        <v>1</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hidden="1" customHeight="1" outlineLevel="1" x14ac:dyDescent="0.15">
      <c r="A26" s="8"/>
      <c r="B26" s="2">
        <v>3.3</v>
      </c>
      <c r="C26" s="53" t="s">
        <v>21</v>
      </c>
      <c r="D26" s="3"/>
      <c r="E26" s="13"/>
      <c r="F26" s="17"/>
      <c r="G26" s="16"/>
      <c r="H26" s="47">
        <f t="shared" si="0"/>
        <v>1</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hidden="1" customHeight="1" outlineLevel="1" thickBot="1" x14ac:dyDescent="0.2">
      <c r="A27" s="8"/>
      <c r="B27" s="27" t="s">
        <v>7</v>
      </c>
      <c r="C27" s="57" t="s">
        <v>22</v>
      </c>
      <c r="D27" s="25"/>
      <c r="E27" s="38"/>
      <c r="F27" s="26"/>
      <c r="G27" s="30"/>
      <c r="H27" s="48">
        <f t="shared" si="0"/>
        <v>1</v>
      </c>
      <c r="I27" s="27"/>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collapsed="1" x14ac:dyDescent="0.15">
      <c r="A28" s="8"/>
      <c r="B28" s="42">
        <v>4</v>
      </c>
      <c r="C28" s="56" t="s">
        <v>63</v>
      </c>
      <c r="D28" s="44"/>
      <c r="E28" s="45"/>
      <c r="F28" s="50"/>
      <c r="G28" s="49"/>
      <c r="H28" s="23">
        <f t="shared" si="0"/>
        <v>1</v>
      </c>
      <c r="I28" s="46"/>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hidden="1" customHeight="1" outlineLevel="1" x14ac:dyDescent="0.15">
      <c r="A29" s="8"/>
      <c r="B29" s="2">
        <v>4.0999999999999996</v>
      </c>
      <c r="C29" s="53" t="s">
        <v>23</v>
      </c>
      <c r="D29" s="3"/>
      <c r="E29" s="13"/>
      <c r="F29" s="17"/>
      <c r="G29" s="16"/>
      <c r="H29" s="47">
        <f t="shared" si="0"/>
        <v>1</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hidden="1" customHeight="1" outlineLevel="1" x14ac:dyDescent="0.15">
      <c r="A30" s="8"/>
      <c r="B30" s="2">
        <v>4.2</v>
      </c>
      <c r="C30" s="53" t="s">
        <v>24</v>
      </c>
      <c r="D30" s="3"/>
      <c r="E30" s="13"/>
      <c r="F30" s="17"/>
      <c r="G30" s="16"/>
      <c r="H30" s="47">
        <f t="shared" si="0"/>
        <v>1</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hidden="1" customHeight="1" outlineLevel="1" x14ac:dyDescent="0.15">
      <c r="A31" s="8"/>
      <c r="B31" s="2">
        <v>4.3</v>
      </c>
      <c r="C31" s="53" t="s">
        <v>28</v>
      </c>
      <c r="D31" s="3"/>
      <c r="E31" s="13"/>
      <c r="F31" s="17"/>
      <c r="G31" s="16"/>
      <c r="H31" s="47">
        <f t="shared" si="0"/>
        <v>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hidden="1" customHeight="1" outlineLevel="1" thickBot="1" x14ac:dyDescent="0.2">
      <c r="A32" s="8"/>
      <c r="B32" s="27">
        <v>4.4000000000000004</v>
      </c>
      <c r="C32" s="55" t="s">
        <v>25</v>
      </c>
      <c r="D32" s="25"/>
      <c r="E32" s="29"/>
      <c r="F32" s="26"/>
      <c r="G32" s="30"/>
      <c r="H32" s="48">
        <f t="shared" si="0"/>
        <v>1</v>
      </c>
      <c r="I32" s="27"/>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collapsed="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conditionalFormatting sqref="D8:D32">
    <cfRule type="containsText" dxfId="7" priority="1" operator="containsText" text="Em espera">
      <formula>NOT(ISERROR(SEARCH("Em espera",D8)))</formula>
    </cfRule>
    <cfRule type="containsText" dxfId="6" priority="2" operator="containsText" text="Concluído">
      <formula>NOT(ISERROR(SEARCH("Concluído",D8)))</formula>
    </cfRule>
    <cfRule type="containsText" dxfId="5" priority="3" operator="containsText" text="Em andamento">
      <formula>NOT(ISERROR(SEARCH("Em andamento",D8)))</formula>
    </cfRule>
    <cfRule type="containsText" dxfId="4" priority="4" operator="containsText" text="Não iniciado">
      <formula>NOT(ISERROR(SEARCH("Não iniciado",D8)))</formula>
    </cfRule>
  </conditionalFormatting>
  <conditionalFormatting sqref="K8:K11">
    <cfRule type="containsText" dxfId="3" priority="13" operator="containsText" text="Em espera">
      <formula>NOT(ISERROR(SEARCH("Em espera",K8)))</formula>
    </cfRule>
    <cfRule type="containsText" dxfId="2" priority="14" operator="containsText" text="Concluído">
      <formula>NOT(ISERROR(SEARCH("Concluído",K8)))</formula>
    </cfRule>
    <cfRule type="containsText" dxfId="1" priority="15" operator="containsText" text="Em andamento">
      <formula>NOT(ISERROR(SEARCH("Em andamento",K8)))</formula>
    </cfRule>
    <cfRule type="containsText" dxfId="0" priority="16" operator="containsText" text="Não iniciado">
      <formula>NOT(ISERROR(SEARCH("Não iniciado",K8)))</formula>
    </cfRule>
  </conditionalFormatting>
  <dataValidations count="1">
    <dataValidation type="list" allowBlank="1" showInputMessage="1" showErrorMessage="1" sqref="D8:D32" xr:uid="{00000000-0002-0000-0100-000000000000}">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02" x14ac:dyDescent="0.2">
      <c r="B2" s="5" t="s">
        <v>69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Modelo de plano de projeto</vt:lpstr>
      <vt:lpstr>EM BRANCO - Modelo de plano de </vt:lpstr>
      <vt:lpstr>– Aviso de isenção de responsab</vt:lpstr>
      <vt:lpstr>'EM BRANCO - Modelo de plano de '!Print_Area</vt:lpstr>
      <vt:lpstr>'Modelo de plano de projeto'!Print_Area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2024-09-19T16:39:24Z</dcterms:modified>
</cp:coreProperties>
</file>